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COP\cop\AÑO 2024\Cuenta pública\00. Inf anual\"/>
    </mc:Choice>
  </mc:AlternateContent>
  <bookViews>
    <workbookView xWindow="0" yWindow="0" windowWidth="25200" windowHeight="11250"/>
  </bookViews>
  <sheets>
    <sheet name="7d" sheetId="33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_xlnm.Print_Area" localSheetId="0">'7d'!$A$1:$G$32</definedName>
  </definedNames>
  <calcPr calcId="162913" concurrentCalc="0"/>
</workbook>
</file>

<file path=xl/calcChain.xml><?xml version="1.0" encoding="utf-8"?>
<calcChain xmlns="http://schemas.openxmlformats.org/spreadsheetml/2006/main">
  <c r="G7" i="33" l="1"/>
  <c r="C7" i="33"/>
  <c r="C29" i="33"/>
  <c r="D7" i="33"/>
  <c r="D29" i="33"/>
  <c r="E7" i="33"/>
  <c r="E29" i="33"/>
  <c r="F7" i="33"/>
  <c r="F29" i="33"/>
  <c r="G29" i="33"/>
  <c r="B7" i="33"/>
  <c r="B29" i="33"/>
</calcChain>
</file>

<file path=xl/sharedStrings.xml><?xml version="1.0" encoding="utf-8"?>
<sst xmlns="http://schemas.openxmlformats.org/spreadsheetml/2006/main" count="33" uniqueCount="25">
  <si>
    <t>(PESOS)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</si>
  <si>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</si>
  <si>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</si>
  <si>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</si>
  <si>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</si>
  <si>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</si>
  <si>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</si>
  <si>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</si>
  <si>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t>Instituto de Seguridad Social del Estado de Guanajuato</t>
  </si>
  <si>
    <t>Resultados de Egresos - LDF</t>
  </si>
  <si>
    <t xml:space="preserve">        Concepto (b)</t>
  </si>
  <si>
    <t>1.  Gasto No Etiquetado (1=A+B+C+D+E+F+G+H+I)</t>
  </si>
  <si>
    <t>A.     Servicios Personales</t>
  </si>
  <si>
    <t>B.     Materiales y Suministros</t>
  </si>
  <si>
    <t>E.     Bienes Muebles, Inmuebles e Intangibles</t>
  </si>
  <si>
    <t>2.  Gasto Etiquetado (2=A+B+C+D+E+F+G+H+I)</t>
  </si>
  <si>
    <t>3.  Total del Resultado de Egresos (3=1+2)</t>
  </si>
  <si>
    <t>Formato 7 d) Resultados de Egresos - LDF</t>
  </si>
  <si>
    <r>
      <t xml:space="preserve">Año del Ejercicio
Vigente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(d)</t>
    </r>
  </si>
  <si>
    <t>Bajo protesta de decir verdad declaramos que los Formatos de la LDF son correctos y responsabilidad del emisor.</t>
  </si>
  <si>
    <t>2019 ¹ (c)</t>
  </si>
  <si>
    <t>2020 ¹ (c)</t>
  </si>
  <si>
    <t>2021 ¹ (c)</t>
  </si>
  <si>
    <t>2022 ¹ (c)</t>
  </si>
  <si>
    <t>2023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</si>
</sst>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1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0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24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5" fillId="2" borderId="0" xfId="3" applyFont="1" applyFill="1" applyAlignment="1" applyProtection="1">
      <alignment vertical="top"/>
    </xf>
    <xf numFmtId="0" fontId="0" fillId="2" borderId="0" xfId="0" applyFill="1"/>
    <xf numFmtId="0" fontId="0" fillId="2" borderId="10" xfId="0" applyFill="1" applyBorder="1" applyAlignment="1">
      <alignment vertical="center"/>
    </xf>
    <xf numFmtId="43" fontId="0" fillId="2" borderId="10" xfId="1" applyFont="1" applyFill="1" applyBorder="1" applyAlignment="1">
      <alignment vertical="center"/>
    </xf>
    <xf numFmtId="43" fontId="0" fillId="2" borderId="0" xfId="0" applyNumberFormat="1" applyFill="1"/>
    <xf numFmtId="0" fontId="3" fillId="2" borderId="9" xfId="0" applyFont="1" applyFill="1" applyBorder="1" applyAlignment="1">
      <alignment horizontal="left" vertical="center" indent="3"/>
    </xf>
    <xf numFmtId="0" fontId="4" fillId="2" borderId="11" xfId="0" applyFont="1" applyFill="1" applyBorder="1" applyAlignment="1">
      <alignment horizontal="left" vertical="center" indent="6"/>
    </xf>
    <xf numFmtId="0" fontId="4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 indent="3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>
      <alignment horizontal="left" vertical="center"/>
    </xf>
    <xf numFmtId="0" fontId="25" fillId="3" borderId="6" xfId="0" applyFont="1" applyFill="1" applyBorder="1" applyAlignment="1" applyProtection="1">
      <alignment horizontal="center" vertical="center"/>
    </xf>
    <xf numFmtId="0" fontId="25" fillId="3" borderId="7" xfId="0" applyFont="1" applyFill="1" applyBorder="1" applyAlignment="1" applyProtection="1">
      <alignment horizontal="center" vertical="center"/>
    </xf>
    <xf numFmtId="0" fontId="25" fillId="3" borderId="8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9" xfId="0" applyFont="1" applyFill="1" applyBorder="1" applyAlignment="1" applyProtection="1">
      <alignment horizontal="left" vertical="center" wrapText="1"/>
    </xf>
    <xf numFmtId="0" fontId="25" fillId="3" borderId="10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3" fontId="3" fillId="2" borderId="9" xfId="1" applyNumberFormat="1" applyFont="1" applyFill="1" applyBorder="1" applyAlignment="1" applyProtection="1">
      <alignment vertical="center"/>
      <protection locked="0"/>
    </xf>
    <xf numFmtId="3" fontId="4" fillId="2" borderId="11" xfId="1" applyNumberFormat="1" applyFont="1" applyFill="1" applyBorder="1" applyAlignment="1" applyProtection="1">
      <alignment vertical="center"/>
      <protection locked="0"/>
    </xf>
    <xf numFmtId="3" fontId="4" fillId="2" borderId="11" xfId="1" applyNumberFormat="1" applyFont="1" applyFill="1" applyBorder="1" applyAlignment="1">
      <alignment vertical="center"/>
    </xf>
    <xf numFmtId="3" fontId="3" fillId="2" borderId="11" xfId="1" applyNumberFormat="1" applyFont="1" applyFill="1" applyBorder="1" applyAlignment="1" applyProtection="1">
      <alignment vertical="center"/>
      <protection locked="0"/>
    </xf>
  </cellXfs>
  <cellStyles count="101">
    <cellStyle name="=C:\WINNT\SYSTEM32\COMMAND.COM" xfId="60"/>
    <cellStyle name="20% - Énfasis1 2" xfId="31"/>
    <cellStyle name="20% - Énfasis2 2" xfId="35"/>
    <cellStyle name="20% - Énfasis3 2" xfId="39"/>
    <cellStyle name="20% - Énfasis4 2" xfId="43"/>
    <cellStyle name="20% - Énfasis5 2" xfId="47"/>
    <cellStyle name="20% - Énfasis6 2" xfId="51"/>
    <cellStyle name="40% - Énfasis1 2" xfId="32"/>
    <cellStyle name="40% - Énfasis2 2" xfId="36"/>
    <cellStyle name="40% - Énfasis3 2" xfId="40"/>
    <cellStyle name="40% - Énfasis4 2" xfId="44"/>
    <cellStyle name="40% - Énfasis5 2" xfId="48"/>
    <cellStyle name="40% - Énfasis6 2" xfId="52"/>
    <cellStyle name="60% - Énfasis1 2" xfId="33"/>
    <cellStyle name="60% - Énfasis2 2" xfId="37"/>
    <cellStyle name="60% - Énfasis3 2" xfId="41"/>
    <cellStyle name="60% - Énfasis4 2" xfId="45"/>
    <cellStyle name="60% - Énfasis5 2" xfId="49"/>
    <cellStyle name="60% - Énfasis6 2" xfId="53"/>
    <cellStyle name="Buena 2" xfId="18"/>
    <cellStyle name="Cálculo 2" xfId="23"/>
    <cellStyle name="Celda de comprobación 2" xfId="25"/>
    <cellStyle name="Celda vinculada 2" xfId="24"/>
    <cellStyle name="Encabezado 1 2" xfId="14"/>
    <cellStyle name="Encabezado 4 2" xfId="17"/>
    <cellStyle name="Énfasis1 2" xfId="30"/>
    <cellStyle name="Énfasis2 2" xfId="34"/>
    <cellStyle name="Énfasis3 2" xfId="38"/>
    <cellStyle name="Énfasis4 2" xfId="42"/>
    <cellStyle name="Énfasis5 2" xfId="46"/>
    <cellStyle name="Énfasis6 2" xfId="50"/>
    <cellStyle name="Entrada 2" xfId="21"/>
    <cellStyle name="Euro" xfId="61"/>
    <cellStyle name="Incorrecto 2" xfId="19"/>
    <cellStyle name="Millares" xfId="1" builtinId="3"/>
    <cellStyle name="Millares 2" xfId="5"/>
    <cellStyle name="Millares 2 2" xfId="10"/>
    <cellStyle name="Millares 2 2 2" xfId="63"/>
    <cellStyle name="Millares 2 2 2 2" xfId="95"/>
    <cellStyle name="Millares 2 2 3" xfId="73"/>
    <cellStyle name="Millares 2 2 4" xfId="78"/>
    <cellStyle name="Millares 2 2 5" xfId="83"/>
    <cellStyle name="Millares 2 2 6" xfId="88"/>
    <cellStyle name="Millares 2 3" xfId="64"/>
    <cellStyle name="Millares 2 3 2" xfId="74"/>
    <cellStyle name="Millares 2 3 2 2" xfId="96"/>
    <cellStyle name="Millares 2 3 3" xfId="79"/>
    <cellStyle name="Millares 2 3 4" xfId="84"/>
    <cellStyle name="Millares 2 3 5" xfId="89"/>
    <cellStyle name="Millares 2 4" xfId="62"/>
    <cellStyle name="Millares 2 4 2" xfId="94"/>
    <cellStyle name="Millares 2 5" xfId="72"/>
    <cellStyle name="Millares 2 6" xfId="77"/>
    <cellStyle name="Millares 2 7" xfId="82"/>
    <cellStyle name="Millares 2 8" xfId="87"/>
    <cellStyle name="Millares 3" xfId="8"/>
    <cellStyle name="Millares 3 2" xfId="65"/>
    <cellStyle name="Millares 3 2 2" xfId="97"/>
    <cellStyle name="Millares 3 3" xfId="75"/>
    <cellStyle name="Millares 3 4" xfId="80"/>
    <cellStyle name="Millares 3 5" xfId="85"/>
    <cellStyle name="Millares 3 6" xfId="90"/>
    <cellStyle name="Millares 4" xfId="55"/>
    <cellStyle name="Moneda 2" xfId="66"/>
    <cellStyle name="Moneda 2 2" xfId="76"/>
    <cellStyle name="Moneda 2 2 2" xfId="98"/>
    <cellStyle name="Moneda 2 3" xfId="81"/>
    <cellStyle name="Moneda 2 4" xfId="86"/>
    <cellStyle name="Moneda 2 5" xfId="91"/>
    <cellStyle name="Neutral 2" xfId="20"/>
    <cellStyle name="Normal" xfId="0" builtinId="0"/>
    <cellStyle name="Normal 2" xfId="2"/>
    <cellStyle name="Normal 2 2" xfId="3"/>
    <cellStyle name="Normal 2 25" xfId="58"/>
    <cellStyle name="Normal 2 3" xfId="9"/>
    <cellStyle name="Normal 2 3 2" xfId="59"/>
    <cellStyle name="Normal 2 4" xfId="6"/>
    <cellStyle name="Normal 3" xfId="4"/>
    <cellStyle name="Normal 3 2" xfId="54"/>
    <cellStyle name="Normal 4" xfId="7"/>
    <cellStyle name="Normal 4 2" xfId="11"/>
    <cellStyle name="Normal 5" xfId="12"/>
    <cellStyle name="Normal 5 2" xfId="68"/>
    <cellStyle name="Normal 5 3" xfId="67"/>
    <cellStyle name="Normal 6" xfId="69"/>
    <cellStyle name="Normal 6 2" xfId="70"/>
    <cellStyle name="Normal 6 2 2" xfId="100"/>
    <cellStyle name="Normal 6 3" xfId="99"/>
    <cellStyle name="Normal 7" xfId="93"/>
    <cellStyle name="Normal 70" xfId="56"/>
    <cellStyle name="Normal 8" xfId="92"/>
    <cellStyle name="Normal 9" xfId="57"/>
    <cellStyle name="Notas 2" xfId="27"/>
    <cellStyle name="Porcentual 2" xfId="71"/>
    <cellStyle name="Salida 2" xfId="22"/>
    <cellStyle name="Texto de advertencia 2" xfId="26"/>
    <cellStyle name="Texto explicativo 2" xfId="28"/>
    <cellStyle name="Título 2 2" xfId="15"/>
    <cellStyle name="Título 3 2" xfId="16"/>
    <cellStyle name="Título 4" xfId="13"/>
    <cellStyle name="Total 2" xfId="29"/>
  </cellStyles>
  <dxfs count="0"/>
  <tableStyles count="0" defaultTableStyle="TableStyleMedium2" defaultPivotStyle="PivotStyleLight16"/>
  <colors>
    <mruColors>
      <color rgb="FF0000FF"/>
      <color rgb="FFFFFFCC"/>
      <color rgb="FFFFFF66"/>
      <color rgb="FFFABF8F"/>
      <color rgb="FFFF8265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rbinalu/Documents/ISABEL/Isabel/A&#209;O%202023/Cuenta%20P&#250;blica/03.%20Mar/Impreso/0361_IDF_PEGT_ISS_2301%20ok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2">
          <cell r="C12">
            <v>2023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G33"/>
  <sheetViews>
    <sheetView tabSelected="1" workbookViewId="0">
      <selection activeCell="B7" sqref="B7:G29"/>
    </sheetView>
  </sheetViews>
  <sheetFormatPr baseColWidth="10" defaultColWidth="11.42578125" defaultRowHeight="15" x14ac:dyDescent="0.25"/>
  <cols>
    <col min="1" max="1" width="53.5703125" style="2" customWidth="1"/>
    <col min="2" max="6" width="15.28515625" style="2" bestFit="1" customWidth="1"/>
    <col min="7" max="7" width="15.7109375" style="2" bestFit="1" customWidth="1"/>
    <col min="8" max="16384" width="11.42578125" style="2"/>
  </cols>
  <sheetData>
    <row r="1" spans="1:7" ht="21" x14ac:dyDescent="0.25">
      <c r="A1" s="12" t="s">
        <v>17</v>
      </c>
      <c r="B1" s="12"/>
      <c r="C1" s="12"/>
      <c r="D1" s="12"/>
      <c r="E1" s="12"/>
      <c r="F1" s="12"/>
      <c r="G1" s="12"/>
    </row>
    <row r="2" spans="1:7" x14ac:dyDescent="0.25">
      <c r="A2" s="13" t="s">
        <v>8</v>
      </c>
      <c r="B2" s="14"/>
      <c r="C2" s="14"/>
      <c r="D2" s="14"/>
      <c r="E2" s="14"/>
      <c r="F2" s="14"/>
      <c r="G2" s="15"/>
    </row>
    <row r="3" spans="1:7" x14ac:dyDescent="0.25">
      <c r="A3" s="16" t="s">
        <v>9</v>
      </c>
      <c r="B3" s="17"/>
      <c r="C3" s="17"/>
      <c r="D3" s="17"/>
      <c r="E3" s="17"/>
      <c r="F3" s="17"/>
      <c r="G3" s="18"/>
    </row>
    <row r="4" spans="1:7" x14ac:dyDescent="0.25">
      <c r="A4" s="19" t="s">
        <v>0</v>
      </c>
      <c r="B4" s="20"/>
      <c r="C4" s="20"/>
      <c r="D4" s="20"/>
      <c r="E4" s="20"/>
      <c r="F4" s="20"/>
      <c r="G4" s="21"/>
    </row>
    <row r="5" spans="1:7" x14ac:dyDescent="0.25">
      <c r="A5" s="22" t="s">
        <v>10</v>
      </c>
      <c r="B5" s="24" t="s">
        <v>20</v>
      </c>
      <c r="C5" s="24" t="s">
        <v>21</v>
      </c>
      <c r="D5" s="24" t="s">
        <v>22</v>
      </c>
      <c r="E5" s="24" t="s">
        <v>23</v>
      </c>
      <c r="F5" s="24" t="s">
        <v>24</v>
      </c>
      <c r="G5" s="11">
        <v>2024</v>
      </c>
    </row>
    <row r="6" spans="1:7" ht="22.5" x14ac:dyDescent="0.25">
      <c r="A6" s="23"/>
      <c r="B6" s="25"/>
      <c r="C6" s="25"/>
      <c r="D6" s="25"/>
      <c r="E6" s="25"/>
      <c r="F6" s="25"/>
      <c r="G6" s="10" t="s">
        <v>18</v>
      </c>
    </row>
    <row r="7" spans="1:7" x14ac:dyDescent="0.25">
      <c r="A7" s="6" t="s">
        <v>11</v>
      </c>
      <c r="B7" s="26">
        <f>SUM(B8:B16)</f>
        <v>6687330382.460001</v>
      </c>
      <c r="C7" s="26">
        <f t="shared" ref="C7:G7" si="0">SUM(C8:C16)</f>
        <v>6758751796.7400007</v>
      </c>
      <c r="D7" s="26">
        <f t="shared" si="0"/>
        <v>7612972284.2000017</v>
      </c>
      <c r="E7" s="26">
        <f t="shared" si="0"/>
        <v>8257275603.9499998</v>
      </c>
      <c r="F7" s="26">
        <f t="shared" si="0"/>
        <v>9220344251.4499989</v>
      </c>
      <c r="G7" s="26">
        <f t="shared" si="0"/>
        <v>2009984164.28</v>
      </c>
    </row>
    <row r="8" spans="1:7" x14ac:dyDescent="0.25">
      <c r="A8" s="7" t="s">
        <v>12</v>
      </c>
      <c r="B8" s="27">
        <v>401265326.54000002</v>
      </c>
      <c r="C8" s="27">
        <v>422004016.42000002</v>
      </c>
      <c r="D8" s="27">
        <v>442260092.58999997</v>
      </c>
      <c r="E8" s="27">
        <v>450048857.91000003</v>
      </c>
      <c r="F8" s="27">
        <v>486585073.88999987</v>
      </c>
      <c r="G8" s="27">
        <v>123389709.87</v>
      </c>
    </row>
    <row r="9" spans="1:7" x14ac:dyDescent="0.25">
      <c r="A9" s="7" t="s">
        <v>13</v>
      </c>
      <c r="B9" s="27">
        <v>2922269222.1399999</v>
      </c>
      <c r="C9" s="27">
        <v>2740127422.7400002</v>
      </c>
      <c r="D9" s="27">
        <v>3061752073.6100001</v>
      </c>
      <c r="E9" s="27">
        <v>3176768623.3700004</v>
      </c>
      <c r="F9" s="27">
        <v>3547044094.2400007</v>
      </c>
      <c r="G9" s="27">
        <v>714250191.21000004</v>
      </c>
    </row>
    <row r="10" spans="1:7" x14ac:dyDescent="0.25">
      <c r="A10" s="7" t="s">
        <v>1</v>
      </c>
      <c r="B10" s="27">
        <v>162692489.11000001</v>
      </c>
      <c r="C10" s="27">
        <v>199725041.01000002</v>
      </c>
      <c r="D10" s="27">
        <v>206599631.69000006</v>
      </c>
      <c r="E10" s="27">
        <v>196419828.52000001</v>
      </c>
      <c r="F10" s="27">
        <v>286192213.37000006</v>
      </c>
      <c r="G10" s="27">
        <v>47270565.020000003</v>
      </c>
    </row>
    <row r="11" spans="1:7" x14ac:dyDescent="0.25">
      <c r="A11" s="7" t="s">
        <v>2</v>
      </c>
      <c r="B11" s="27">
        <v>3181993084.9699998</v>
      </c>
      <c r="C11" s="27">
        <v>3361860153.8600001</v>
      </c>
      <c r="D11" s="27">
        <v>3779083802.5700002</v>
      </c>
      <c r="E11" s="27">
        <v>4314500723.6700001</v>
      </c>
      <c r="F11" s="27">
        <v>4812704624.9300003</v>
      </c>
      <c r="G11" s="27">
        <v>1118919871.0999999</v>
      </c>
    </row>
    <row r="12" spans="1:7" x14ac:dyDescent="0.25">
      <c r="A12" s="7" t="s">
        <v>14</v>
      </c>
      <c r="B12" s="27">
        <v>11842713.18</v>
      </c>
      <c r="C12" s="27">
        <v>27535139.650000002</v>
      </c>
      <c r="D12" s="27">
        <v>98511788.140000001</v>
      </c>
      <c r="E12" s="27">
        <v>26172009.82</v>
      </c>
      <c r="F12" s="27">
        <v>16981132.219999995</v>
      </c>
      <c r="G12" s="27">
        <v>4711921.88</v>
      </c>
    </row>
    <row r="13" spans="1:7" x14ac:dyDescent="0.25">
      <c r="A13" s="7" t="s">
        <v>3</v>
      </c>
      <c r="B13" s="27">
        <v>7267546.5199999996</v>
      </c>
      <c r="C13" s="27">
        <v>7500023.0599999996</v>
      </c>
      <c r="D13" s="27">
        <v>24764895.600000001</v>
      </c>
      <c r="E13" s="27">
        <v>93365560.659999996</v>
      </c>
      <c r="F13" s="27">
        <v>70837112.799999982</v>
      </c>
      <c r="G13" s="27">
        <v>1441905.2</v>
      </c>
    </row>
    <row r="14" spans="1:7" x14ac:dyDescent="0.25">
      <c r="A14" s="7" t="s">
        <v>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7" t="s">
        <v>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7" t="s">
        <v>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8"/>
      <c r="B17" s="28"/>
      <c r="C17" s="28"/>
      <c r="D17" s="28"/>
      <c r="E17" s="28"/>
      <c r="F17" s="28"/>
      <c r="G17" s="28"/>
    </row>
    <row r="18" spans="1:7" x14ac:dyDescent="0.25">
      <c r="A18" s="9" t="s">
        <v>15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7" t="s">
        <v>12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7" t="s">
        <v>13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7" t="s">
        <v>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7" t="s">
        <v>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7" t="s">
        <v>14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7" t="s">
        <v>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7" t="s">
        <v>4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7" t="s">
        <v>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7" t="s">
        <v>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8"/>
      <c r="B28" s="28"/>
      <c r="C28" s="28"/>
      <c r="D28" s="28"/>
      <c r="E28" s="28"/>
      <c r="F28" s="28"/>
      <c r="G28" s="28"/>
    </row>
    <row r="29" spans="1:7" x14ac:dyDescent="0.25">
      <c r="A29" s="9" t="s">
        <v>16</v>
      </c>
      <c r="B29" s="29">
        <f>+B7+B18</f>
        <v>6687330382.460001</v>
      </c>
      <c r="C29" s="29">
        <f t="shared" ref="C29:G29" si="1">+C7+C18</f>
        <v>6758751796.7400007</v>
      </c>
      <c r="D29" s="29">
        <f t="shared" si="1"/>
        <v>7612972284.2000017</v>
      </c>
      <c r="E29" s="29">
        <f t="shared" si="1"/>
        <v>8257275603.9499998</v>
      </c>
      <c r="F29" s="29">
        <f t="shared" si="1"/>
        <v>9220344251.4499989</v>
      </c>
      <c r="G29" s="29">
        <f t="shared" si="1"/>
        <v>2009984164.28</v>
      </c>
    </row>
    <row r="30" spans="1:7" x14ac:dyDescent="0.25">
      <c r="A30" s="3"/>
      <c r="B30" s="4"/>
      <c r="C30" s="4"/>
      <c r="D30" s="4"/>
      <c r="E30" s="4"/>
      <c r="F30" s="4"/>
      <c r="G30" s="4"/>
    </row>
    <row r="32" spans="1:7" x14ac:dyDescent="0.25">
      <c r="A32" s="1" t="s">
        <v>19</v>
      </c>
      <c r="F32" s="5"/>
      <c r="G32" s="5"/>
    </row>
    <row r="33" spans="7:7" x14ac:dyDescent="0.25">
      <c r="G33" s="5"/>
    </row>
  </sheetData>
  <mergeCells count="10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5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</dataValidations>
  <printOptions horizontalCentered="1"/>
  <pageMargins left="0.70866141732283472" right="0.70866141732283472" top="0.74803149606299213" bottom="0.74803149606299213" header="0.31496062992125984" footer="0.31496062992125984"/>
  <pageSetup scale="61" orientation="portrait" horizontalDpi="4294967295" verticalDpi="4294967295" r:id="rId1"/>
  <ignoredErrors>
    <ignoredError sqref="B29:G29 B7: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</vt:lpstr>
      <vt:lpstr>'7d'!Área_de_impresión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2024-04-17T22:27:38Z</cp:lastPrinted>
  <dcterms:created xsi:type="dcterms:W3CDTF">2016-03-28T22:40:50Z</dcterms:created>
  <dcterms:modified xsi:type="dcterms:W3CDTF">2024-04-17T22:45:02Z</dcterms:modified>
</cp:coreProperties>
</file>